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530"/>
  </bookViews>
  <sheets>
    <sheet name="Completar" sheetId="1" r:id="rId1"/>
    <sheet name="Resultado" sheetId="2" r:id="rId2"/>
    <sheet name="Fórmulas" sheetId="4" r:id="rId3"/>
  </sheets>
  <definedNames>
    <definedName name="_xlchart.v2.0" hidden="1">Resultado!#REF!</definedName>
    <definedName name="_xlchart.v2.1" hidden="1">Resultado!$B$8:$B$8</definedName>
    <definedName name="_xlchart.v2.2" hidden="1">Resultado!$B$8:$B$8</definedName>
  </definedNames>
  <calcPr calcId="144525"/>
</workbook>
</file>

<file path=xl/calcChain.xml><?xml version="1.0" encoding="utf-8"?>
<calcChain xmlns="http://schemas.openxmlformats.org/spreadsheetml/2006/main">
  <c r="J5" i="2" l="1"/>
  <c r="I5" i="2"/>
  <c r="H5" i="2"/>
  <c r="G5" i="2"/>
  <c r="F5" i="2"/>
  <c r="E5" i="2"/>
  <c r="D5" i="2"/>
  <c r="C5" i="2"/>
  <c r="B5" i="2"/>
  <c r="J3" i="2"/>
  <c r="I3" i="2"/>
  <c r="H3" i="2"/>
  <c r="G3" i="2"/>
  <c r="F3" i="2"/>
  <c r="E3" i="2"/>
  <c r="D3" i="2"/>
  <c r="C3" i="2"/>
  <c r="B3" i="2"/>
  <c r="A9" i="2" l="1"/>
  <c r="A8" i="2"/>
  <c r="K3" i="2" l="1"/>
  <c r="B8" i="2" s="1"/>
  <c r="B3" i="4" s="1"/>
  <c r="K5" i="2"/>
  <c r="B9" i="2" s="1"/>
  <c r="B4" i="4" l="1"/>
  <c r="B5" i="4" s="1"/>
  <c r="B6" i="4" s="1"/>
  <c r="B7" i="4" s="1"/>
  <c r="B8" i="4" s="1"/>
  <c r="B9" i="4" s="1"/>
  <c r="B10" i="4" s="1"/>
  <c r="B11" i="4" s="1"/>
  <c r="B12" i="4" s="1"/>
  <c r="E5" i="4"/>
  <c r="D5" i="4" s="1"/>
  <c r="D8" i="4" s="1"/>
  <c r="D9" i="4" s="1"/>
</calcChain>
</file>

<file path=xl/sharedStrings.xml><?xml version="1.0" encoding="utf-8"?>
<sst xmlns="http://schemas.openxmlformats.org/spreadsheetml/2006/main" count="36" uniqueCount="32">
  <si>
    <t>X</t>
  </si>
  <si>
    <t>GENTE</t>
  </si>
  <si>
    <t>TAREAS</t>
  </si>
  <si>
    <t>Tus Datos</t>
  </si>
  <si>
    <t>TUS RESULTADOS: El área donde ambas líneas se cruzan es su tipo de liderazgo más utilizado.</t>
  </si>
  <si>
    <t>Resultados</t>
  </si>
  <si>
    <t>“Las personas quieren ser guiados por personas que respetan, por personas que les ofrecen respeto y por personas que tienen un sentido de dirección o visión que puede ser claramente articulado.”</t>
  </si>
  <si>
    <t>Nunca</t>
  </si>
  <si>
    <t>A veces</t>
  </si>
  <si>
    <t>Siempre</t>
  </si>
  <si>
    <t>Animo a los miembros de mi equipo a participar en la toma de decisiones y trato de implementar sus ideas y sugerencias.</t>
  </si>
  <si>
    <t>Nada es más importante que completar un objetivo tarea.</t>
  </si>
  <si>
    <t>Monitoreo muy de cerca la duración de las tareas para asegurarme que serán completadas a tiempo.</t>
  </si>
  <si>
    <t>Me gusta ayudar a los demás a realizar nuevas tareas o procedimientos.</t>
  </si>
  <si>
    <t>Entre más desafiante es la tarea, más lo disfruto.</t>
  </si>
  <si>
    <t>Animo a mis colaboradores a ser creativos en su trabajo.</t>
  </si>
  <si>
    <t>Cuando miro una situación o tarea compleja ha sido completada me aseguro de todos los detalles.</t>
  </si>
  <si>
    <t>Me es fácil llevar a cabo varias tareas complicadas al mismo tiempo.</t>
  </si>
  <si>
    <t>Disfruto leyendo artículos, libros o revistas acerca de capacitación, liderazgo y psicología, y luego lo pongo en práctica.</t>
  </si>
  <si>
    <t>Cuando corrijo errores no me preocupan las relaciones personales.</t>
  </si>
  <si>
    <t>Yo administro mi tiempo con efectividad.</t>
  </si>
  <si>
    <t>Me gusta explicar los detalles de una tarea compleja a mis empleados.</t>
  </si>
  <si>
    <t>Dividir grandes proyectos en pequeñas tareas manejables es como una segunda naturaleza para mí.</t>
  </si>
  <si>
    <t>No hay nada más importante que desarrollar un gran equipo de trabajo.</t>
  </si>
  <si>
    <t>Me gusta analizar problemas.</t>
  </si>
  <si>
    <t>Respeto los límites de los demás.</t>
  </si>
  <si>
    <t>Aconsejar a mis empleados para que mejore su desempeño es mi naturaleza.</t>
  </si>
  <si>
    <t>Disfruto leyendo artículos, libros y revistas acerca de mi profesión y luego implemento los procedimientos que he aprendido.</t>
  </si>
  <si>
    <t>TOTAL</t>
  </si>
  <si>
    <t>ESTILOS:</t>
  </si>
  <si>
    <r>
      <rPr>
        <sz val="12"/>
        <rFont val="Arial"/>
        <family val="2"/>
      </rPr>
      <t xml:space="preserve">●   </t>
    </r>
    <r>
      <rPr>
        <b/>
        <sz val="12"/>
        <rFont val="Arial"/>
        <family val="2"/>
      </rPr>
      <t xml:space="preserve">Ajeno: </t>
    </r>
    <r>
      <rPr>
        <sz val="12"/>
        <rFont val="Arial"/>
        <family val="2"/>
      </rPr>
      <t xml:space="preserve">Esta persona no se preocupa por la gente ni por las tareas. Es ajeno al grupo, no ofrece guía para que los miembros tomen responsabilidades al paso que pueden. Esta falta de soporte le da poca popularidad. No tiene preocupación alguna en conseguir que se alcancen los objetivos de la organización, tampoco le preocupan los problemas o expectativas de su personal.
●   </t>
    </r>
    <r>
      <rPr>
        <b/>
        <sz val="12"/>
        <rFont val="Arial"/>
        <family val="2"/>
      </rPr>
      <t xml:space="preserve">Autoritario: </t>
    </r>
    <r>
      <rPr>
        <sz val="12"/>
        <rFont val="Arial"/>
        <family val="2"/>
      </rPr>
      <t xml:space="preserve">Tiene como fin principal la completación de las tareas. Muy débil en habilidades de manejo de personas. Inicia las acciones, dirige, motiva y controla al subalterno. Considera que solamente él es competente y capaz de tomar decisiones importantes. Este estilo se da típicamente en tipos de trabajos en donde hay situaciones urgentes constantemente, situaciones que requieren decisiones inmediatas y por supuesto correctas. Un líder orientado a la tarea es altamente lógico y analítico y tiene una gran comprensión de cómo lograr el trabajo enfocándose en los procedimientos necesarios en el lugar de trabajo.
●   </t>
    </r>
    <r>
      <rPr>
        <b/>
        <sz val="12"/>
        <rFont val="Arial"/>
        <family val="2"/>
      </rPr>
      <t xml:space="preserve">Social: </t>
    </r>
    <r>
      <rPr>
        <sz val="12"/>
        <rFont val="Arial"/>
        <family val="2"/>
      </rPr>
      <t xml:space="preserve">(Country Club) Muy bueno para tratar a la gente, pero débil con los resultados o tareas. Da una gran libertad de acción a su personal, también les deja decidir la mejor manera de hacer las cosas.
●   </t>
    </r>
    <r>
      <rPr>
        <b/>
        <sz val="12"/>
        <rFont val="Arial"/>
        <family val="2"/>
      </rPr>
      <t xml:space="preserve">Líder de equipo: </t>
    </r>
    <r>
      <rPr>
        <sz val="12"/>
        <rFont val="Arial"/>
        <family val="2"/>
      </rPr>
      <t>Muy bueno en las tareas y bueno también en el trato a la gente. El líder orientado a las relaciones entiende que construir una productividad positiva requiere un ambiente positivo donde los individuos se sientan dirigidos. Los conflictos personales, la insatisfacción en el trabajo, el resentimiento y el aburrimiento pueden dañar la productividad, por lo que el líder orientado a las relaciones coloca a las personas primero
para asegurar que dichos problemas sean mínimos.</t>
    </r>
  </si>
  <si>
    <r>
      <rPr>
        <sz val="11"/>
        <rFont val="Arial"/>
        <family val="2"/>
      </rPr>
      <t xml:space="preserve">Es un cuestionario de </t>
    </r>
    <r>
      <rPr>
        <u/>
        <sz val="11"/>
        <rFont val="Arial"/>
        <family val="2"/>
      </rPr>
      <t>18 preguntas</t>
    </r>
    <r>
      <rPr>
        <sz val="11"/>
        <rFont val="Arial"/>
        <family val="2"/>
      </rPr>
      <t xml:space="preserve">, divididas en dos dimensiones, preguntas orientadas a personas y preguntas orientadas a tareas.
El resultado nos puede decir si somos líderes orientados más a tareas o a las personas.
Se debe contestar cada pregunta asignándole un valor de 0 a 5, siendo 0 el más bajo o nunca y 5 el más alto o siempre.
</t>
    </r>
    <r>
      <rPr>
        <sz val="10.5"/>
        <rFont val="Arial"/>
        <family val="2"/>
      </rPr>
      <t xml:space="preserve">
</t>
    </r>
    <r>
      <rPr>
        <sz val="20"/>
        <color rgb="FF444444"/>
        <rFont val="Arial"/>
        <family val="2"/>
      </rPr>
      <t xml:space="preserve">Test de estilos de Liderazgo de Blake and Mouton
</t>
    </r>
    <r>
      <rPr>
        <sz val="12"/>
        <rFont val="Arial"/>
        <family val="2"/>
      </rPr>
      <t xml:space="preserve">Abajo encontrará una lista de declaraciones acerca de la conducta de un líder. Lea cada una cuidadosamente, luego utilizando la escala provista decida cuál conducta se aplica más a usted. Para los mejores resultados trate de contestar lo más honesto que le sea posible.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</si>
</sst>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rgb="FF000000"/>
      <name val="Times New Roman"/>
      <charset val="204"/>
    </font>
    <font>
      <b/>
      <i/>
      <sz val="11"/>
      <name val="Arial"/>
      <family val="2"/>
    </font>
    <font>
      <b/>
      <sz val="11"/>
      <name val="Arial"/>
      <family val="2"/>
    </font>
    <font>
      <b/>
      <sz val="12"/>
      <name val="Arial"/>
      <family val="2"/>
    </font>
    <font>
      <sz val="10"/>
      <color rgb="FF000000"/>
      <name val="Times New Roman"/>
      <family val="1"/>
    </font>
    <font>
      <u/>
      <sz val="10"/>
      <color theme="10"/>
      <name val="Times New Roman"/>
      <family val="1"/>
    </font>
    <font>
      <sz val="10"/>
      <color rgb="FF000000"/>
      <name val="Arial"/>
      <family val="2"/>
    </font>
    <font>
      <sz val="12"/>
      <name val="Arial"/>
      <family val="2"/>
    </font>
    <font>
      <sz val="10.5"/>
      <name val="Arial"/>
      <family val="2"/>
    </font>
    <font>
      <sz val="20"/>
      <color rgb="FF444444"/>
      <name val="Arial"/>
      <family val="2"/>
    </font>
    <font>
      <sz val="12"/>
      <color rgb="FF000000"/>
      <name val="Arial"/>
      <family val="2"/>
    </font>
    <font>
      <sz val="10.5"/>
      <color rgb="FF000000"/>
      <name val="Arial"/>
      <family val="2"/>
    </font>
    <font>
      <b/>
      <sz val="10"/>
      <color rgb="FF000000"/>
      <name val="Arial"/>
      <family val="2"/>
    </font>
    <font>
      <b/>
      <sz val="10.5"/>
      <name val="Arial"/>
      <family val="2"/>
    </font>
    <font>
      <sz val="14"/>
      <name val="Arial"/>
      <family val="2"/>
    </font>
    <font>
      <sz val="11"/>
      <name val="Arial"/>
      <family val="2"/>
    </font>
    <font>
      <u/>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DDDDDD"/>
      </left>
      <right/>
      <top/>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1">
    <xf numFmtId="0" fontId="0" fillId="0" borderId="0" xfId="0" applyFill="1" applyBorder="1" applyAlignment="1">
      <alignment horizontal="left" vertical="top"/>
    </xf>
    <xf numFmtId="0" fontId="0" fillId="0" borderId="0" xfId="0"/>
    <xf numFmtId="0" fontId="5" fillId="0" borderId="0" xfId="1"/>
    <xf numFmtId="0" fontId="0" fillId="0" borderId="0" xfId="0" applyAlignment="1"/>
    <xf numFmtId="0" fontId="0" fillId="0" borderId="0" xfId="0" applyAlignment="1">
      <alignment horizontal="center"/>
    </xf>
    <xf numFmtId="0" fontId="0" fillId="0" borderId="6" xfId="0" applyBorder="1" applyAlignment="1">
      <alignment horizontal="center"/>
    </xf>
    <xf numFmtId="0" fontId="0" fillId="3" borderId="7" xfId="0" applyFill="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3" borderId="4" xfId="0" applyFill="1" applyBorder="1" applyAlignment="1">
      <alignment horizontal="center"/>
    </xf>
    <xf numFmtId="2" fontId="0" fillId="0" borderId="0" xfId="0" applyNumberFormat="1"/>
    <xf numFmtId="0" fontId="4" fillId="0" borderId="0" xfId="0" applyFont="1"/>
    <xf numFmtId="0" fontId="4" fillId="0" borderId="5" xfId="0" applyFont="1" applyBorder="1" applyAlignment="1">
      <alignment horizontal="center"/>
    </xf>
    <xf numFmtId="2" fontId="0" fillId="0" borderId="8" xfId="0" applyNumberFormat="1" applyBorder="1" applyAlignment="1">
      <alignment horizontal="center"/>
    </xf>
    <xf numFmtId="2" fontId="0" fillId="0" borderId="3" xfId="0" applyNumberFormat="1" applyBorder="1" applyAlignment="1">
      <alignment horizontal="center"/>
    </xf>
    <xf numFmtId="0" fontId="2" fillId="2" borderId="1" xfId="0" applyFont="1" applyFill="1" applyBorder="1" applyAlignment="1">
      <alignment horizontal="center" vertical="center" wrapText="1"/>
    </xf>
    <xf numFmtId="0" fontId="6" fillId="0" borderId="0" xfId="0" applyFont="1" applyFill="1" applyBorder="1" applyAlignment="1">
      <alignment horizontal="left" vertical="top"/>
    </xf>
    <xf numFmtId="0" fontId="7"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top"/>
    </xf>
    <xf numFmtId="1" fontId="11" fillId="2" borderId="1" xfId="0" applyNumberFormat="1"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2" fillId="0" borderId="0" xfId="0" applyFont="1" applyFill="1" applyBorder="1" applyAlignment="1">
      <alignment horizontal="left" vertical="top" wrapText="1"/>
    </xf>
    <xf numFmtId="0" fontId="6"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shrinkToFit="1"/>
    </xf>
    <xf numFmtId="1" fontId="13" fillId="4" borderId="1" xfId="0" applyNumberFormat="1" applyFont="1" applyFill="1" applyBorder="1" applyAlignment="1">
      <alignment horizontal="center" vertical="center" wrapText="1"/>
    </xf>
    <xf numFmtId="0" fontId="6" fillId="0" borderId="0" xfId="0" applyFont="1" applyFill="1" applyBorder="1" applyAlignment="1">
      <alignment horizontal="left" vertical="top" wrapText="1" indent="1"/>
    </xf>
    <xf numFmtId="0" fontId="12" fillId="2" borderId="1"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6" fillId="0" borderId="0"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Fill="1" applyBorder="1" applyAlignment="1">
      <alignment horizontal="left" vertical="top" wrapText="1" indent="1"/>
    </xf>
    <xf numFmtId="0" fontId="6" fillId="0" borderId="0" xfId="0" applyFont="1" applyFill="1" applyBorder="1" applyAlignment="1">
      <alignment horizontal="left" vertical="top" wrapText="1" indent="4"/>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shrinkToFit="1"/>
    </xf>
  </cellXfs>
  <cellStyles count="2">
    <cellStyle name="Hipervínculo" xfId="1" builtinId="8"/>
    <cellStyle name="Normal" xfId="0" builtinId="0"/>
  </cellStyles>
  <dxfs count="6">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1169323868756"/>
          <c:y val="5.5861734264349032E-2"/>
          <c:w val="0.62446608567773176"/>
          <c:h val="0.81809221017184175"/>
        </c:manualLayout>
      </c:layout>
      <c:scatterChart>
        <c:scatterStyle val="lineMarker"/>
        <c:varyColors val="0"/>
        <c:ser>
          <c:idx val="0"/>
          <c:order val="0"/>
          <c:tx>
            <c:v>PERSONAS</c:v>
          </c:tx>
          <c:spPr>
            <a:ln cap="rnd">
              <a:miter lim="800000"/>
            </a:ln>
          </c:spPr>
          <c:marker>
            <c:symbol val="dot"/>
            <c:size val="7"/>
            <c:spPr>
              <a:scene3d>
                <a:camera prst="orthographicFront"/>
                <a:lightRig rig="threePt" dir="t"/>
              </a:scene3d>
              <a:sp3d>
                <a:bevelB/>
              </a:sp3d>
            </c:spPr>
          </c:marker>
          <c:xVal>
            <c:numRef>
              <c:f>Fórmulas!$A$3:$A$12</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Fórmulas!$B$3:$B$12</c:f>
              <c:numCache>
                <c:formatCode>0.00</c:formatCode>
                <c:ptCount val="10"/>
                <c:pt idx="0">
                  <c:v>4.4000000000000004</c:v>
                </c:pt>
                <c:pt idx="1">
                  <c:v>4.4000000000000004</c:v>
                </c:pt>
                <c:pt idx="2">
                  <c:v>4.4000000000000004</c:v>
                </c:pt>
                <c:pt idx="3">
                  <c:v>4.4000000000000004</c:v>
                </c:pt>
                <c:pt idx="4">
                  <c:v>4.4000000000000004</c:v>
                </c:pt>
                <c:pt idx="5">
                  <c:v>4.4000000000000004</c:v>
                </c:pt>
                <c:pt idx="6">
                  <c:v>4.4000000000000004</c:v>
                </c:pt>
                <c:pt idx="7">
                  <c:v>4.4000000000000004</c:v>
                </c:pt>
                <c:pt idx="8">
                  <c:v>4.4000000000000004</c:v>
                </c:pt>
                <c:pt idx="9">
                  <c:v>4.4000000000000004</c:v>
                </c:pt>
              </c:numCache>
            </c:numRef>
          </c:yVal>
          <c:smooth val="0"/>
          <c:extLst xmlns:c16r2="http://schemas.microsoft.com/office/drawing/2015/06/chart">
            <c:ext xmlns:c16="http://schemas.microsoft.com/office/drawing/2014/chart" uri="{C3380CC4-5D6E-409C-BE32-E72D297353CC}">
              <c16:uniqueId val="{00000000-0E8C-4A86-A9AE-91E40AD39CCC}"/>
            </c:ext>
          </c:extLst>
        </c:ser>
        <c:ser>
          <c:idx val="1"/>
          <c:order val="1"/>
          <c:tx>
            <c:v>TAREAS</c:v>
          </c:tx>
          <c:marker>
            <c:symbol val="none"/>
          </c:marker>
          <c:xVal>
            <c:numRef>
              <c:f>Fórmulas!$D$5:$D$10</c:f>
              <c:numCache>
                <c:formatCode>General</c:formatCode>
                <c:ptCount val="6"/>
                <c:pt idx="0">
                  <c:v>6.6000000000000005</c:v>
                </c:pt>
                <c:pt idx="3">
                  <c:v>6.6000000000000005</c:v>
                </c:pt>
                <c:pt idx="4">
                  <c:v>6.6000000000000005</c:v>
                </c:pt>
              </c:numCache>
            </c:numRef>
          </c:xVal>
          <c:yVal>
            <c:numRef>
              <c:f>Fórmulas!$E$5:$E$10</c:f>
              <c:numCache>
                <c:formatCode>General</c:formatCode>
                <c:ptCount val="6"/>
                <c:pt idx="0" formatCode="0.00">
                  <c:v>6.6000000000000005</c:v>
                </c:pt>
                <c:pt idx="3" formatCode="0.00">
                  <c:v>10</c:v>
                </c:pt>
                <c:pt idx="4">
                  <c:v>0</c:v>
                </c:pt>
              </c:numCache>
            </c:numRef>
          </c:yVal>
          <c:smooth val="0"/>
          <c:extLst xmlns:c16r2="http://schemas.microsoft.com/office/drawing/2015/06/chart">
            <c:ext xmlns:c16="http://schemas.microsoft.com/office/drawing/2014/chart" uri="{C3380CC4-5D6E-409C-BE32-E72D297353CC}">
              <c16:uniqueId val="{00000001-0E8C-4A86-A9AE-91E40AD39CCC}"/>
            </c:ext>
          </c:extLst>
        </c:ser>
        <c:dLbls>
          <c:showLegendKey val="0"/>
          <c:showVal val="0"/>
          <c:showCatName val="0"/>
          <c:showSerName val="0"/>
          <c:showPercent val="0"/>
          <c:showBubbleSize val="0"/>
        </c:dLbls>
        <c:axId val="34295168"/>
        <c:axId val="214389120"/>
      </c:scatterChart>
      <c:valAx>
        <c:axId val="34295168"/>
        <c:scaling>
          <c:orientation val="minMax"/>
          <c:max val="10"/>
        </c:scaling>
        <c:delete val="0"/>
        <c:axPos val="b"/>
        <c:numFmt formatCode="General" sourceLinked="1"/>
        <c:majorTickMark val="out"/>
        <c:minorTickMark val="none"/>
        <c:tickLblPos val="nextTo"/>
        <c:crossAx val="214389120"/>
        <c:crosses val="autoZero"/>
        <c:crossBetween val="midCat"/>
        <c:majorUnit val="1"/>
      </c:valAx>
      <c:valAx>
        <c:axId val="214389120"/>
        <c:scaling>
          <c:orientation val="minMax"/>
          <c:max val="10"/>
        </c:scaling>
        <c:delete val="0"/>
        <c:axPos val="l"/>
        <c:numFmt formatCode="0.00" sourceLinked="1"/>
        <c:majorTickMark val="out"/>
        <c:minorTickMark val="none"/>
        <c:tickLblPos val="nextTo"/>
        <c:crossAx val="34295168"/>
        <c:crosses val="autoZero"/>
        <c:crossBetween val="midCat"/>
      </c:valAx>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457200</xdr:colOff>
      <xdr:row>11</xdr:row>
      <xdr:rowOff>95250</xdr:rowOff>
    </xdr:from>
    <xdr:to>
      <xdr:col>10</xdr:col>
      <xdr:colOff>76200</xdr:colOff>
      <xdr:row>11</xdr:row>
      <xdr:rowOff>3781425</xdr:rowOff>
    </xdr:to>
    <xdr:graphicFrame macro="">
      <xdr:nvGraphicFramePr>
        <xdr:cNvPr id="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D4:E10" totalsRowShown="0" headerRowDxfId="5" headerRowBorderDxfId="4" tableBorderDxfId="3" totalsRowBorderDxfId="2">
  <autoFilter ref="D4:E10"/>
  <tableColumns count="2">
    <tableColumn id="1" name="X" dataDxfId="1"/>
    <tableColumn id="2" name="TAREA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workbookViewId="0">
      <selection activeCell="J3" sqref="J3"/>
    </sheetView>
  </sheetViews>
  <sheetFormatPr baseColWidth="10" defaultColWidth="8.83203125" defaultRowHeight="12.75" x14ac:dyDescent="0.2"/>
  <cols>
    <col min="1" max="1" width="7.6640625" style="18" customWidth="1"/>
    <col min="2" max="2" width="73.6640625" style="18" customWidth="1"/>
    <col min="3" max="3" width="11.1640625" style="18" customWidth="1"/>
    <col min="4" max="5" width="4.6640625" style="18" customWidth="1"/>
    <col min="6" max="6" width="5.83203125" style="18" customWidth="1"/>
    <col min="7" max="7" width="5.6640625" style="18" customWidth="1"/>
    <col min="8" max="8" width="9.6640625" style="18" customWidth="1"/>
    <col min="9" max="9" width="2.6640625" style="18" customWidth="1"/>
    <col min="10" max="10" width="13" style="18" bestFit="1" customWidth="1"/>
    <col min="11" max="16384" width="8.83203125" style="18"/>
  </cols>
  <sheetData>
    <row r="1" spans="1:9" ht="43.35" customHeight="1" x14ac:dyDescent="0.2">
      <c r="A1" s="41" t="s">
        <v>6</v>
      </c>
      <c r="B1" s="41"/>
      <c r="C1" s="41"/>
      <c r="D1" s="41"/>
      <c r="E1" s="41"/>
      <c r="F1" s="41"/>
      <c r="G1" s="41"/>
      <c r="H1" s="41"/>
      <c r="I1" s="41"/>
    </row>
    <row r="2" spans="1:9" ht="172.5" customHeight="1" x14ac:dyDescent="0.2">
      <c r="A2" s="42" t="s">
        <v>31</v>
      </c>
      <c r="B2" s="42"/>
      <c r="C2" s="42"/>
      <c r="D2" s="42"/>
      <c r="E2" s="42"/>
      <c r="F2" s="42"/>
      <c r="G2" s="42"/>
      <c r="H2" s="42"/>
      <c r="I2" s="42"/>
    </row>
    <row r="3" spans="1:9" ht="42" customHeight="1" x14ac:dyDescent="0.2">
      <c r="A3" s="37"/>
      <c r="B3" s="37"/>
      <c r="C3" s="48" t="s">
        <v>7</v>
      </c>
      <c r="D3" s="49" t="s">
        <v>8</v>
      </c>
      <c r="E3" s="49"/>
      <c r="F3" s="49"/>
      <c r="G3" s="49" t="s">
        <v>9</v>
      </c>
      <c r="H3" s="49"/>
    </row>
    <row r="4" spans="1:9" ht="42" customHeight="1" x14ac:dyDescent="0.2">
      <c r="A4" s="37"/>
      <c r="B4" s="37"/>
      <c r="C4" s="50">
        <v>0</v>
      </c>
      <c r="D4" s="50">
        <v>1</v>
      </c>
      <c r="E4" s="50">
        <v>2</v>
      </c>
      <c r="F4" s="50">
        <v>3</v>
      </c>
      <c r="G4" s="50">
        <v>4</v>
      </c>
      <c r="H4" s="50">
        <v>5</v>
      </c>
    </row>
    <row r="5" spans="1:9" ht="70.5" customHeight="1" x14ac:dyDescent="0.2">
      <c r="A5" s="20">
        <v>1</v>
      </c>
      <c r="B5" s="19" t="s">
        <v>10</v>
      </c>
      <c r="C5" s="38">
        <v>3</v>
      </c>
      <c r="D5" s="39"/>
      <c r="E5" s="39"/>
      <c r="F5" s="39"/>
      <c r="G5" s="39"/>
      <c r="H5" s="40"/>
    </row>
    <row r="6" spans="1:9" ht="56.25" customHeight="1" x14ac:dyDescent="0.2">
      <c r="A6" s="20">
        <v>2</v>
      </c>
      <c r="B6" s="19" t="s">
        <v>11</v>
      </c>
      <c r="C6" s="38">
        <v>2</v>
      </c>
      <c r="D6" s="39"/>
      <c r="E6" s="39"/>
      <c r="F6" s="39"/>
      <c r="G6" s="39"/>
      <c r="H6" s="40"/>
    </row>
    <row r="7" spans="1:9" ht="56.25" customHeight="1" x14ac:dyDescent="0.2">
      <c r="A7" s="20">
        <v>3</v>
      </c>
      <c r="B7" s="19" t="s">
        <v>12</v>
      </c>
      <c r="C7" s="38">
        <v>5</v>
      </c>
      <c r="D7" s="39"/>
      <c r="E7" s="39"/>
      <c r="F7" s="39"/>
      <c r="G7" s="39"/>
      <c r="H7" s="40"/>
    </row>
    <row r="8" spans="1:9" ht="56.25" customHeight="1" x14ac:dyDescent="0.2">
      <c r="A8" s="20">
        <v>4</v>
      </c>
      <c r="B8" s="19" t="s">
        <v>13</v>
      </c>
      <c r="C8" s="38">
        <v>3</v>
      </c>
      <c r="D8" s="39"/>
      <c r="E8" s="39"/>
      <c r="F8" s="39"/>
      <c r="G8" s="39"/>
      <c r="H8" s="40"/>
    </row>
    <row r="9" spans="1:9" ht="42" customHeight="1" x14ac:dyDescent="0.2">
      <c r="A9" s="20">
        <v>5</v>
      </c>
      <c r="B9" s="19" t="s">
        <v>14</v>
      </c>
      <c r="C9" s="38">
        <v>5</v>
      </c>
      <c r="D9" s="39"/>
      <c r="E9" s="39"/>
      <c r="F9" s="39"/>
      <c r="G9" s="39"/>
      <c r="H9" s="40"/>
    </row>
    <row r="10" spans="1:9" ht="42" customHeight="1" x14ac:dyDescent="0.2">
      <c r="A10" s="20">
        <v>6</v>
      </c>
      <c r="B10" s="19" t="s">
        <v>15</v>
      </c>
      <c r="C10" s="38">
        <v>4</v>
      </c>
      <c r="D10" s="39"/>
      <c r="E10" s="39"/>
      <c r="F10" s="39"/>
      <c r="G10" s="39"/>
      <c r="H10" s="40"/>
    </row>
    <row r="11" spans="1:9" ht="56.25" customHeight="1" x14ac:dyDescent="0.2">
      <c r="A11" s="20">
        <v>7</v>
      </c>
      <c r="B11" s="19" t="s">
        <v>16</v>
      </c>
      <c r="C11" s="38">
        <v>3</v>
      </c>
      <c r="D11" s="39"/>
      <c r="E11" s="39"/>
      <c r="F11" s="39"/>
      <c r="G11" s="39"/>
      <c r="H11" s="40"/>
    </row>
    <row r="12" spans="1:9" ht="56.25" customHeight="1" x14ac:dyDescent="0.2">
      <c r="A12" s="20">
        <v>8</v>
      </c>
      <c r="B12" s="19" t="s">
        <v>17</v>
      </c>
      <c r="C12" s="38">
        <v>2</v>
      </c>
      <c r="D12" s="39"/>
      <c r="E12" s="39"/>
      <c r="F12" s="39"/>
      <c r="G12" s="39"/>
      <c r="H12" s="40"/>
    </row>
    <row r="13" spans="1:9" ht="70.5" customHeight="1" x14ac:dyDescent="0.2">
      <c r="A13" s="20">
        <v>9</v>
      </c>
      <c r="B13" s="19" t="s">
        <v>18</v>
      </c>
      <c r="C13" s="38">
        <v>1</v>
      </c>
      <c r="D13" s="39"/>
      <c r="E13" s="39"/>
      <c r="F13" s="39"/>
      <c r="G13" s="39"/>
      <c r="H13" s="40"/>
    </row>
    <row r="14" spans="1:9" ht="56.25" customHeight="1" x14ac:dyDescent="0.2">
      <c r="A14" s="20">
        <v>10</v>
      </c>
      <c r="B14" s="19" t="s">
        <v>19</v>
      </c>
      <c r="C14" s="38">
        <v>0</v>
      </c>
      <c r="D14" s="39"/>
      <c r="E14" s="39"/>
      <c r="F14" s="39"/>
      <c r="G14" s="39"/>
      <c r="H14" s="40"/>
    </row>
    <row r="15" spans="1:9" ht="42" customHeight="1" x14ac:dyDescent="0.2">
      <c r="A15" s="20">
        <v>11</v>
      </c>
      <c r="B15" s="19" t="s">
        <v>20</v>
      </c>
      <c r="C15" s="38">
        <v>3</v>
      </c>
      <c r="D15" s="39"/>
      <c r="E15" s="39"/>
      <c r="F15" s="39"/>
      <c r="G15" s="39"/>
      <c r="H15" s="40"/>
    </row>
    <row r="16" spans="1:9" ht="56.25" customHeight="1" x14ac:dyDescent="0.2">
      <c r="A16" s="20">
        <v>12</v>
      </c>
      <c r="B16" s="19" t="s">
        <v>21</v>
      </c>
      <c r="C16" s="38">
        <v>4</v>
      </c>
      <c r="D16" s="39"/>
      <c r="E16" s="39"/>
      <c r="F16" s="39"/>
      <c r="G16" s="39"/>
      <c r="H16" s="40"/>
    </row>
    <row r="17" spans="1:8" ht="56.25" customHeight="1" x14ac:dyDescent="0.2">
      <c r="A17" s="20">
        <v>13</v>
      </c>
      <c r="B17" s="19" t="s">
        <v>22</v>
      </c>
      <c r="C17" s="38">
        <v>5</v>
      </c>
      <c r="D17" s="39"/>
      <c r="E17" s="39"/>
      <c r="F17" s="39"/>
      <c r="G17" s="39"/>
      <c r="H17" s="40"/>
    </row>
    <row r="18" spans="1:8" ht="56.25" customHeight="1" x14ac:dyDescent="0.2">
      <c r="A18" s="20">
        <v>14</v>
      </c>
      <c r="B18" s="19" t="s">
        <v>23</v>
      </c>
      <c r="C18" s="38">
        <v>2</v>
      </c>
      <c r="D18" s="39"/>
      <c r="E18" s="39"/>
      <c r="F18" s="39"/>
      <c r="G18" s="39"/>
      <c r="H18" s="40"/>
    </row>
    <row r="19" spans="1:8" ht="42" customHeight="1" x14ac:dyDescent="0.2">
      <c r="A19" s="20">
        <v>15</v>
      </c>
      <c r="B19" s="19" t="s">
        <v>24</v>
      </c>
      <c r="C19" s="38">
        <v>3</v>
      </c>
      <c r="D19" s="39"/>
      <c r="E19" s="39"/>
      <c r="F19" s="39"/>
      <c r="G19" s="39"/>
      <c r="H19" s="40"/>
    </row>
    <row r="20" spans="1:8" ht="42" customHeight="1" x14ac:dyDescent="0.2">
      <c r="A20" s="20">
        <v>16</v>
      </c>
      <c r="B20" s="19" t="s">
        <v>25</v>
      </c>
      <c r="C20" s="38">
        <v>2</v>
      </c>
      <c r="D20" s="39"/>
      <c r="E20" s="39"/>
      <c r="F20" s="39"/>
      <c r="G20" s="39"/>
      <c r="H20" s="40"/>
    </row>
    <row r="21" spans="1:8" ht="56.25" customHeight="1" x14ac:dyDescent="0.2">
      <c r="A21" s="20">
        <v>17</v>
      </c>
      <c r="B21" s="19" t="s">
        <v>26</v>
      </c>
      <c r="C21" s="38">
        <v>3</v>
      </c>
      <c r="D21" s="39"/>
      <c r="E21" s="39"/>
      <c r="F21" s="39"/>
      <c r="G21" s="39"/>
      <c r="H21" s="40"/>
    </row>
    <row r="22" spans="1:8" ht="70.5" customHeight="1" x14ac:dyDescent="0.2">
      <c r="A22" s="20">
        <v>18</v>
      </c>
      <c r="B22" s="19" t="s">
        <v>27</v>
      </c>
      <c r="C22" s="38">
        <v>5</v>
      </c>
      <c r="D22" s="39"/>
      <c r="E22" s="39"/>
      <c r="F22" s="39"/>
      <c r="G22" s="39"/>
      <c r="H22" s="40"/>
    </row>
  </sheetData>
  <mergeCells count="22">
    <mergeCell ref="A1:I1"/>
    <mergeCell ref="A2:I2"/>
    <mergeCell ref="D3:F3"/>
    <mergeCell ref="G3:H3"/>
    <mergeCell ref="C11:H11"/>
    <mergeCell ref="C5:H5"/>
    <mergeCell ref="C7:H7"/>
    <mergeCell ref="C8:H8"/>
    <mergeCell ref="C9:H9"/>
    <mergeCell ref="C10:H10"/>
    <mergeCell ref="C6:H6"/>
    <mergeCell ref="C12:H12"/>
    <mergeCell ref="C13:H13"/>
    <mergeCell ref="C14:H14"/>
    <mergeCell ref="C15:H15"/>
    <mergeCell ref="C16:H16"/>
    <mergeCell ref="C22:H22"/>
    <mergeCell ref="C17:H17"/>
    <mergeCell ref="C18:H18"/>
    <mergeCell ref="C19:H19"/>
    <mergeCell ref="C20:H20"/>
    <mergeCell ref="C21:H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showGridLines="0" topLeftCell="A7" workbookViewId="0">
      <selection activeCell="A14" sqref="A14:L14"/>
    </sheetView>
  </sheetViews>
  <sheetFormatPr baseColWidth="10" defaultColWidth="8.83203125" defaultRowHeight="12.75" x14ac:dyDescent="0.2"/>
  <cols>
    <col min="1" max="1" width="13.1640625" style="18" customWidth="1"/>
    <col min="2" max="2" width="10.6640625" style="18" customWidth="1"/>
    <col min="3" max="5" width="10" style="18" customWidth="1"/>
    <col min="6" max="10" width="10.33203125" style="18" customWidth="1"/>
    <col min="11" max="11" width="12.6640625" style="18" customWidth="1"/>
    <col min="12" max="12" width="6.1640625" style="18" customWidth="1"/>
    <col min="13" max="16384" width="8.83203125" style="18"/>
  </cols>
  <sheetData>
    <row r="1" spans="1:31" ht="39.75" customHeight="1" x14ac:dyDescent="0.2">
      <c r="A1" s="37"/>
      <c r="B1" s="37"/>
      <c r="C1" s="37"/>
      <c r="D1" s="37"/>
      <c r="E1" s="37"/>
      <c r="F1" s="37"/>
      <c r="G1" s="37"/>
      <c r="H1" s="37"/>
      <c r="I1" s="37"/>
      <c r="J1" s="37"/>
      <c r="K1" s="37"/>
      <c r="AC1" s="21"/>
      <c r="AD1" s="21"/>
      <c r="AE1" s="21"/>
    </row>
    <row r="2" spans="1:31" ht="27" customHeight="1" x14ac:dyDescent="0.2">
      <c r="A2" s="17" t="s">
        <v>1</v>
      </c>
      <c r="B2" s="22">
        <v>1</v>
      </c>
      <c r="C2" s="22">
        <v>4</v>
      </c>
      <c r="D2" s="22">
        <v>6</v>
      </c>
      <c r="E2" s="22">
        <v>9</v>
      </c>
      <c r="F2" s="22">
        <v>10</v>
      </c>
      <c r="G2" s="22">
        <v>12</v>
      </c>
      <c r="H2" s="22">
        <v>14</v>
      </c>
      <c r="I2" s="22">
        <v>16</v>
      </c>
      <c r="J2" s="22">
        <v>17</v>
      </c>
      <c r="K2" s="23" t="s">
        <v>28</v>
      </c>
      <c r="AC2" s="21"/>
      <c r="AD2" s="21"/>
      <c r="AE2" s="21"/>
    </row>
    <row r="3" spans="1:31" ht="27" customHeight="1" x14ac:dyDescent="0.2">
      <c r="A3" s="24"/>
      <c r="B3" s="25">
        <f>Completar!C5</f>
        <v>3</v>
      </c>
      <c r="C3" s="25">
        <f>+Completar!C8</f>
        <v>3</v>
      </c>
      <c r="D3" s="25">
        <f>+Completar!C10</f>
        <v>4</v>
      </c>
      <c r="E3" s="25">
        <f>+Completar!C13</f>
        <v>1</v>
      </c>
      <c r="F3" s="25">
        <f>+Completar!C14</f>
        <v>0</v>
      </c>
      <c r="G3" s="25">
        <f>+Completar!C16</f>
        <v>4</v>
      </c>
      <c r="H3" s="25">
        <f>+Completar!C18</f>
        <v>2</v>
      </c>
      <c r="I3" s="25">
        <f>+Completar!C20</f>
        <v>2</v>
      </c>
      <c r="J3" s="25">
        <f>+Completar!C21</f>
        <v>3</v>
      </c>
      <c r="K3" s="26">
        <f>+B3+C3+D3+E3+F3+G3+H3+I3+J3</f>
        <v>22</v>
      </c>
      <c r="AC3" s="21"/>
      <c r="AD3" s="21"/>
      <c r="AE3" s="21"/>
    </row>
    <row r="4" spans="1:31" ht="27" customHeight="1" x14ac:dyDescent="0.2">
      <c r="A4" s="17" t="s">
        <v>2</v>
      </c>
      <c r="B4" s="22">
        <v>2</v>
      </c>
      <c r="C4" s="22">
        <v>3</v>
      </c>
      <c r="D4" s="22">
        <v>5</v>
      </c>
      <c r="E4" s="22">
        <v>7</v>
      </c>
      <c r="F4" s="22">
        <v>8</v>
      </c>
      <c r="G4" s="22">
        <v>11</v>
      </c>
      <c r="H4" s="22">
        <v>13</v>
      </c>
      <c r="I4" s="22">
        <v>15</v>
      </c>
      <c r="J4" s="22">
        <v>18</v>
      </c>
      <c r="K4" s="23" t="s">
        <v>28</v>
      </c>
      <c r="AC4" s="21"/>
      <c r="AD4" s="21"/>
      <c r="AE4" s="21"/>
    </row>
    <row r="5" spans="1:31" ht="27" customHeight="1" x14ac:dyDescent="0.2">
      <c r="A5" s="27"/>
      <c r="B5" s="28">
        <f>+Completar!C6</f>
        <v>2</v>
      </c>
      <c r="C5" s="28">
        <f>+Completar!C7</f>
        <v>5</v>
      </c>
      <c r="D5" s="29">
        <f>+Completar!C9</f>
        <v>5</v>
      </c>
      <c r="E5" s="29">
        <f>+Completar!C11</f>
        <v>3</v>
      </c>
      <c r="F5" s="29">
        <f>+Completar!C12</f>
        <v>2</v>
      </c>
      <c r="G5" s="29">
        <f>+Completar!C15</f>
        <v>3</v>
      </c>
      <c r="H5" s="29">
        <f>+Completar!C17</f>
        <v>5</v>
      </c>
      <c r="I5" s="29">
        <f>+Completar!C19</f>
        <v>3</v>
      </c>
      <c r="J5" s="29">
        <f>+Completar!C22</f>
        <v>5</v>
      </c>
      <c r="K5" s="30">
        <f>+B5+C5+D5+E5+F5+G5+H5+I5+J5</f>
        <v>33</v>
      </c>
      <c r="AC5" s="21"/>
      <c r="AD5" s="21"/>
      <c r="AE5" s="21"/>
    </row>
    <row r="6" spans="1:31" ht="34.5" customHeight="1" x14ac:dyDescent="0.2">
      <c r="A6" s="43"/>
      <c r="B6" s="42"/>
      <c r="C6" s="42"/>
      <c r="D6" s="42"/>
      <c r="E6" s="42"/>
      <c r="F6" s="42"/>
      <c r="G6" s="42"/>
      <c r="H6" s="42"/>
      <c r="I6" s="42"/>
      <c r="J6" s="42"/>
      <c r="K6" s="42"/>
      <c r="L6" s="42"/>
      <c r="AC6" s="21"/>
      <c r="AD6" s="21"/>
      <c r="AE6" s="21"/>
    </row>
    <row r="7" spans="1:31" ht="34.5" customHeight="1" x14ac:dyDescent="0.2">
      <c r="A7" s="44" t="s">
        <v>5</v>
      </c>
      <c r="B7" s="44"/>
      <c r="C7" s="31"/>
      <c r="D7" s="31"/>
      <c r="E7" s="31"/>
      <c r="F7" s="31"/>
      <c r="G7" s="31"/>
      <c r="H7" s="31"/>
      <c r="I7" s="31"/>
      <c r="J7" s="31"/>
      <c r="K7" s="31"/>
      <c r="L7" s="31"/>
    </row>
    <row r="8" spans="1:31" ht="57" customHeight="1" x14ac:dyDescent="0.2">
      <c r="A8" s="32" t="str">
        <f>+A2</f>
        <v>GENTE</v>
      </c>
      <c r="B8" s="33">
        <f>+K3*0.2</f>
        <v>4.4000000000000004</v>
      </c>
      <c r="C8" s="31"/>
    </row>
    <row r="9" spans="1:31" ht="57" customHeight="1" x14ac:dyDescent="0.2">
      <c r="A9" s="34" t="str">
        <f>+A4</f>
        <v>TAREAS</v>
      </c>
      <c r="B9" s="33">
        <f>+K5*0.2</f>
        <v>6.6000000000000005</v>
      </c>
      <c r="C9" s="31"/>
    </row>
    <row r="10" spans="1:31" ht="29.25" customHeight="1" x14ac:dyDescent="0.2">
      <c r="A10" s="35"/>
      <c r="B10" s="36"/>
      <c r="C10" s="31"/>
    </row>
    <row r="11" spans="1:31" ht="27.75" customHeight="1" x14ac:dyDescent="0.2">
      <c r="A11" s="44" t="s">
        <v>4</v>
      </c>
      <c r="B11" s="45"/>
      <c r="C11" s="45"/>
      <c r="D11" s="45"/>
      <c r="E11" s="45"/>
      <c r="F11" s="45"/>
      <c r="G11" s="45"/>
      <c r="H11" s="45"/>
      <c r="I11" s="45"/>
      <c r="J11" s="45"/>
      <c r="K11" s="45"/>
      <c r="L11" s="45"/>
    </row>
    <row r="12" spans="1:31" ht="310.5" customHeight="1" x14ac:dyDescent="0.2"/>
    <row r="13" spans="1:31" ht="30.6" customHeight="1" x14ac:dyDescent="0.2">
      <c r="A13" s="43"/>
      <c r="B13" s="43"/>
      <c r="C13" s="43"/>
      <c r="D13" s="43"/>
      <c r="E13" s="43"/>
      <c r="F13" s="43"/>
      <c r="G13" s="43"/>
      <c r="H13" s="43"/>
      <c r="I13" s="43"/>
      <c r="J13" s="43"/>
      <c r="K13" s="43"/>
      <c r="L13" s="43"/>
    </row>
    <row r="14" spans="1:31" ht="19.5" customHeight="1" x14ac:dyDescent="0.2">
      <c r="A14" s="46" t="s">
        <v>29</v>
      </c>
      <c r="B14" s="46"/>
      <c r="C14" s="46"/>
      <c r="D14" s="46"/>
      <c r="E14" s="46"/>
      <c r="F14" s="46"/>
      <c r="G14" s="46"/>
      <c r="H14" s="46"/>
      <c r="I14" s="46"/>
      <c r="J14" s="46"/>
      <c r="K14" s="46"/>
      <c r="L14" s="46"/>
    </row>
    <row r="15" spans="1:31" ht="396.2" customHeight="1" x14ac:dyDescent="0.2">
      <c r="A15" s="47" t="s">
        <v>30</v>
      </c>
      <c r="B15" s="47"/>
      <c r="C15" s="47"/>
      <c r="D15" s="47"/>
      <c r="E15" s="47"/>
      <c r="F15" s="47"/>
      <c r="G15" s="47"/>
      <c r="H15" s="47"/>
      <c r="I15" s="47"/>
      <c r="J15" s="47"/>
      <c r="K15" s="47"/>
      <c r="L15" s="47"/>
    </row>
    <row r="16" spans="1:31" ht="258.95" customHeight="1" x14ac:dyDescent="0.2"/>
  </sheetData>
  <mergeCells count="6">
    <mergeCell ref="A6:L6"/>
    <mergeCell ref="A11:L11"/>
    <mergeCell ref="A13:L13"/>
    <mergeCell ref="A14:L14"/>
    <mergeCell ref="A15:L15"/>
    <mergeCell ref="A7:B7"/>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E19" sqref="E19"/>
    </sheetView>
  </sheetViews>
  <sheetFormatPr baseColWidth="10" defaultRowHeight="12.75" x14ac:dyDescent="0.2"/>
  <cols>
    <col min="1" max="4" width="12" style="1"/>
    <col min="5" max="5" width="13.83203125" style="1" bestFit="1" customWidth="1"/>
    <col min="6" max="16384" width="12" style="1"/>
  </cols>
  <sheetData>
    <row r="1" spans="1:7" x14ac:dyDescent="0.2">
      <c r="A1" s="1" t="s">
        <v>3</v>
      </c>
      <c r="G1" s="2"/>
    </row>
    <row r="2" spans="1:7" x14ac:dyDescent="0.2">
      <c r="A2" s="1" t="s">
        <v>0</v>
      </c>
      <c r="B2" s="13" t="s">
        <v>1</v>
      </c>
      <c r="D2" s="3"/>
      <c r="E2" s="4"/>
      <c r="G2" s="2"/>
    </row>
    <row r="3" spans="1:7" x14ac:dyDescent="0.2">
      <c r="A3" s="1">
        <v>1</v>
      </c>
      <c r="B3" s="12">
        <f>+Resultado!B8</f>
        <v>4.4000000000000004</v>
      </c>
    </row>
    <row r="4" spans="1:7" x14ac:dyDescent="0.2">
      <c r="A4" s="1">
        <v>2</v>
      </c>
      <c r="B4" s="12">
        <f>+B3</f>
        <v>4.4000000000000004</v>
      </c>
      <c r="D4" s="5" t="s">
        <v>0</v>
      </c>
      <c r="E4" s="14" t="s">
        <v>2</v>
      </c>
    </row>
    <row r="5" spans="1:7" x14ac:dyDescent="0.2">
      <c r="A5" s="1">
        <v>3</v>
      </c>
      <c r="B5" s="12">
        <f t="shared" ref="B5:B12" si="0">+B4</f>
        <v>4.4000000000000004</v>
      </c>
      <c r="D5" s="6">
        <f>+Tabla1[[#This Row],[TAREAS]]</f>
        <v>6.6000000000000005</v>
      </c>
      <c r="E5" s="15">
        <f>+Resultado!B9</f>
        <v>6.6000000000000005</v>
      </c>
    </row>
    <row r="6" spans="1:7" x14ac:dyDescent="0.2">
      <c r="A6" s="1">
        <v>4</v>
      </c>
      <c r="B6" s="12">
        <f t="shared" si="0"/>
        <v>4.4000000000000004</v>
      </c>
      <c r="D6" s="8"/>
      <c r="E6" s="7"/>
    </row>
    <row r="7" spans="1:7" x14ac:dyDescent="0.2">
      <c r="A7" s="1">
        <v>5</v>
      </c>
      <c r="B7" s="12">
        <f t="shared" si="0"/>
        <v>4.4000000000000004</v>
      </c>
      <c r="D7" s="9"/>
      <c r="E7" s="10"/>
    </row>
    <row r="8" spans="1:7" x14ac:dyDescent="0.2">
      <c r="A8" s="1">
        <v>6</v>
      </c>
      <c r="B8" s="12">
        <f t="shared" si="0"/>
        <v>4.4000000000000004</v>
      </c>
      <c r="D8" s="11">
        <f>+D5</f>
        <v>6.6000000000000005</v>
      </c>
      <c r="E8" s="16">
        <v>10</v>
      </c>
    </row>
    <row r="9" spans="1:7" x14ac:dyDescent="0.2">
      <c r="A9" s="1">
        <v>7</v>
      </c>
      <c r="B9" s="12">
        <f t="shared" si="0"/>
        <v>4.4000000000000004</v>
      </c>
      <c r="D9" s="9">
        <f>D8</f>
        <v>6.6000000000000005</v>
      </c>
      <c r="E9" s="10">
        <v>0</v>
      </c>
    </row>
    <row r="10" spans="1:7" x14ac:dyDescent="0.2">
      <c r="A10" s="1">
        <v>8</v>
      </c>
      <c r="B10" s="12">
        <f t="shared" si="0"/>
        <v>4.4000000000000004</v>
      </c>
      <c r="D10" s="9"/>
      <c r="E10" s="10"/>
    </row>
    <row r="11" spans="1:7" x14ac:dyDescent="0.2">
      <c r="A11" s="1">
        <v>9</v>
      </c>
      <c r="B11" s="12">
        <f t="shared" si="0"/>
        <v>4.4000000000000004</v>
      </c>
    </row>
    <row r="12" spans="1:7" x14ac:dyDescent="0.2">
      <c r="A12" s="1">
        <v>10</v>
      </c>
      <c r="B12" s="12">
        <f t="shared" si="0"/>
        <v>4.4000000000000004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Completar</vt:lpstr>
      <vt:lpstr>Resultado</vt:lpstr>
      <vt:lpstr>Fórmulas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LENOVO</cp:lastModifiedBy>
  <dcterms:created xsi:type="dcterms:W3CDTF">2021-09-24T00:21:09Z</dcterms:created>
  <dcterms:modified xsi:type="dcterms:W3CDTF">2022-01-28T16:13:10Z</dcterms:modified>
</cp:coreProperties>
</file>